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400" windowHeight="11385" activeTab="0"/>
  </bookViews>
  <sheets>
    <sheet name="Statistiky VAHL" sheetId="1" r:id="rId1"/>
    <sheet name="Góly VAHL" sheetId="2" r:id="rId2"/>
    <sheet name="Asistence VAHL" sheetId="3" r:id="rId3"/>
    <sheet name="Kanadské body VAH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<sst xmlns="http://schemas.openxmlformats.org/spreadsheetml/2006/main" count="51" uniqueCount="44">
  <si>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Jméno </t>
  </si>
  <si>
    <t>Dres</t>
  </si>
  <si>
    <t xml:space="preserve">Asistence </t>
  </si>
  <si>
    <t xml:space="preserve">Trestné minuty </t>
  </si>
  <si>
    <t>Habaj Elemír</t>
  </si>
  <si>
    <t>Bárta František</t>
  </si>
  <si>
    <t>Babinec Tomáš</t>
  </si>
  <si>
    <t>Doležal Michal</t>
  </si>
  <si>
    <t>Horák Pavel</t>
  </si>
  <si>
    <t>Joza Pavel</t>
  </si>
  <si>
    <t>Macháček Vlastimil</t>
  </si>
  <si>
    <t>Mach Marek</t>
  </si>
  <si>
    <t>Plojhar Miroslav</t>
  </si>
  <si>
    <t>Plojhar Ondřej</t>
  </si>
  <si>
    <t>Staněk Jan</t>
  </si>
  <si>
    <t>Štabrňák Jiří</t>
  </si>
  <si>
    <t>Parýzek Miroslav</t>
  </si>
  <si>
    <t>Macháček Lukáš</t>
  </si>
  <si>
    <t>Kanadské body</t>
  </si>
  <si>
    <t xml:space="preserve">   Góly  </t>
  </si>
  <si>
    <t xml:space="preserve">   Zápasy  </t>
  </si>
  <si>
    <t>Branek obdržených</t>
  </si>
  <si>
    <t>Zápasů s nulou</t>
  </si>
  <si>
    <t>Branek na zápas</t>
  </si>
  <si>
    <t>Celkem</t>
  </si>
  <si>
    <t>Statistika brankářů</t>
  </si>
  <si>
    <t>min</t>
  </si>
  <si>
    <t>Rubick Jiří</t>
  </si>
  <si>
    <t>Rezek Tomáš</t>
  </si>
  <si>
    <t>Pokuty</t>
  </si>
  <si>
    <t>Pokuty vybrané</t>
  </si>
  <si>
    <t>Krejcar Jan</t>
  </si>
  <si>
    <t>Zasadil Luboš</t>
  </si>
  <si>
    <t>Ježek Pavel</t>
  </si>
  <si>
    <t>Štabrňák Karel</t>
  </si>
  <si>
    <t>Hanzlík Lukáš</t>
  </si>
  <si>
    <t xml:space="preserve">Po: </t>
  </si>
  <si>
    <t>Škoda Martin</t>
  </si>
  <si>
    <t>Schmidmayer Karel</t>
  </si>
  <si>
    <t>Zasadil Luboš st.</t>
  </si>
  <si>
    <t>Švec Jaroslav</t>
  </si>
  <si>
    <t>Kovařík Josef</t>
  </si>
  <si>
    <t>18. kole</t>
  </si>
  <si>
    <t>Aktualizace: 20.1.2015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</si>
</sst>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  <numFmt numFmtId="169" formatCode="mmm/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 style="thin"/>
    </border>
    <border>
      <left>
        <color indexed="63"/>
      </left>
      <right style="thin"/>
      <top style="thick">
        <color indexed="4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6" xfId="0" applyFill="1" applyBorder="1" applyAlignment="1">
      <alignment/>
    </xf>
    <xf numFmtId="0" fontId="2" fillId="32" borderId="16" xfId="0" applyFont="1" applyFill="1" applyBorder="1" applyAlignment="1">
      <alignment/>
    </xf>
    <xf numFmtId="0" fontId="0" fillId="32" borderId="14" xfId="0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2" borderId="18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8" fillId="32" borderId="14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2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3" fillId="34" borderId="2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Góly</a:t>
            </a:r>
          </a:p>
        </c:rich>
      </c:tx>
      <c:layout>
        <c:manualLayout>
          <c:xMode val="factor"/>
          <c:yMode val="factor"/>
          <c:x val="-0.0505"/>
          <c:y val="-0.020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0.855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VAHL'!$E$2</c:f>
              <c:strCache>
                <c:ptCount val="1"/>
                <c:pt idx="0">
                  <c:v>   Góly 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Schmidmayer Karel</c:v>
                </c:pt>
                <c:pt idx="9">
                  <c:v>Zasadil Luboš st.</c:v>
                </c:pt>
                <c:pt idx="10">
                  <c:v>Mach Marek</c:v>
                </c:pt>
                <c:pt idx="11">
                  <c:v>Joza Pavel</c:v>
                </c:pt>
                <c:pt idx="12">
                  <c:v>Rezek Tomáš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Jaroslav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VAHL'!$E$3:$E$27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8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Schmidmayer Karel</c:v>
                </c:pt>
                <c:pt idx="9">
                  <c:v>Zasadil Luboš st.</c:v>
                </c:pt>
                <c:pt idx="10">
                  <c:v>Mach Marek</c:v>
                </c:pt>
                <c:pt idx="11">
                  <c:v>Joza Pavel</c:v>
                </c:pt>
                <c:pt idx="12">
                  <c:v>Rezek Tomáš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Jaroslav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VAHL'!$F$3:$F$27</c:f>
              <c:numCache>
                <c:ptCount val="25"/>
              </c:numCache>
            </c:numRef>
          </c:val>
          <c:shape val="box"/>
        </c:ser>
        <c:overlap val="100"/>
        <c:gapWidth val="95"/>
        <c:gapDepth val="95"/>
        <c:shape val="box"/>
        <c:axId val="38911394"/>
        <c:axId val="14658227"/>
      </c:bar3D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Asistence</a:t>
            </a:r>
          </a:p>
        </c:rich>
      </c:tx>
      <c:layout>
        <c:manualLayout>
          <c:xMode val="factor"/>
          <c:yMode val="factor"/>
          <c:x val="0.008"/>
          <c:y val="-0.021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VAHL'!$G$2</c:f>
              <c:strCache>
                <c:ptCount val="1"/>
                <c:pt idx="0">
                  <c:v>Asistence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Schmidmayer Karel</c:v>
                </c:pt>
                <c:pt idx="9">
                  <c:v>Zasadil Luboš st.</c:v>
                </c:pt>
                <c:pt idx="10">
                  <c:v>Mach Marek</c:v>
                </c:pt>
                <c:pt idx="11">
                  <c:v>Joza Pavel</c:v>
                </c:pt>
                <c:pt idx="12">
                  <c:v>Rezek Tomáš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Jaroslav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VAHL'!$G$3:$G$27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7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8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VAHL'!$H$2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Schmidmayer Karel</c:v>
                </c:pt>
                <c:pt idx="9">
                  <c:v>Zasadil Luboš st.</c:v>
                </c:pt>
                <c:pt idx="10">
                  <c:v>Mach Marek</c:v>
                </c:pt>
                <c:pt idx="11">
                  <c:v>Joza Pavel</c:v>
                </c:pt>
                <c:pt idx="12">
                  <c:v>Rezek Tomáš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Jaroslav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VAHL'!$H$3:$H$27</c:f>
              <c:numCache>
                <c:ptCount val="25"/>
              </c:numCache>
            </c:numRef>
          </c:val>
          <c:shape val="box"/>
        </c:ser>
        <c:overlap val="100"/>
        <c:shape val="box"/>
        <c:axId val="64815180"/>
        <c:axId val="46465709"/>
      </c:bar3D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delete val="1"/>
        <c:majorTickMark val="out"/>
        <c:minorTickMark val="none"/>
        <c:tickLblPos val="nextTo"/>
        <c:crossAx val="64815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Kanadské body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VAHL'!$I$2</c:f>
              <c:strCache>
                <c:ptCount val="1"/>
                <c:pt idx="0">
                  <c:v>Kanadské body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Schmidmayer Karel</c:v>
                </c:pt>
                <c:pt idx="9">
                  <c:v>Zasadil Luboš st.</c:v>
                </c:pt>
                <c:pt idx="10">
                  <c:v>Mach Marek</c:v>
                </c:pt>
                <c:pt idx="11">
                  <c:v>Joza Pavel</c:v>
                </c:pt>
                <c:pt idx="12">
                  <c:v>Rezek Tomáš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Jaroslav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VAHL'!$I$3:$I$27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13</c:v>
                </c:pt>
                <c:pt idx="16">
                  <c:v>6</c:v>
                </c:pt>
                <c:pt idx="17">
                  <c:v>11</c:v>
                </c:pt>
                <c:pt idx="18">
                  <c:v>6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2</c:v>
                </c:pt>
                <c:pt idx="23">
                  <c:v>11</c:v>
                </c:pt>
                <c:pt idx="24">
                  <c:v>0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5538198"/>
        <c:axId val="5626055"/>
      </c:bar3D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delete val="1"/>
        <c:majorTickMark val="out"/>
        <c:minorTickMark val="none"/>
        <c:tickLblPos val="nextTo"/>
        <c:crossAx val="15538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</xdr:rowOff>
    </xdr:from>
    <xdr:to>
      <xdr:col>4</xdr:col>
      <xdr:colOff>9525</xdr:colOff>
      <xdr:row>2</xdr:row>
      <xdr:rowOff>219075</xdr:rowOff>
    </xdr:to>
    <xdr:pic>
      <xdr:nvPicPr>
        <xdr:cNvPr id="1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9525</xdr:colOff>
      <xdr:row>2</xdr:row>
      <xdr:rowOff>219075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8</xdr:col>
      <xdr:colOff>9525</xdr:colOff>
      <xdr:row>2</xdr:row>
      <xdr:rowOff>219075</xdr:rowOff>
    </xdr:to>
    <xdr:pic>
      <xdr:nvPicPr>
        <xdr:cNvPr id="3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19050</xdr:rowOff>
    </xdr:from>
    <xdr:to>
      <xdr:col>11</xdr:col>
      <xdr:colOff>9525</xdr:colOff>
      <xdr:row>2</xdr:row>
      <xdr:rowOff>219075</xdr:rowOff>
    </xdr:to>
    <xdr:pic>
      <xdr:nvPicPr>
        <xdr:cNvPr id="4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4</xdr:col>
      <xdr:colOff>9525</xdr:colOff>
      <xdr:row>4</xdr:row>
      <xdr:rowOff>219075</xdr:rowOff>
    </xdr:to>
    <xdr:pic>
      <xdr:nvPicPr>
        <xdr:cNvPr id="5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219075</xdr:rowOff>
    </xdr:to>
    <xdr:pic>
      <xdr:nvPicPr>
        <xdr:cNvPr id="6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19050</xdr:rowOff>
    </xdr:from>
    <xdr:to>
      <xdr:col>8</xdr:col>
      <xdr:colOff>9525</xdr:colOff>
      <xdr:row>4</xdr:row>
      <xdr:rowOff>219075</xdr:rowOff>
    </xdr:to>
    <xdr:pic>
      <xdr:nvPicPr>
        <xdr:cNvPr id="7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19050</xdr:rowOff>
    </xdr:from>
    <xdr:to>
      <xdr:col>11</xdr:col>
      <xdr:colOff>9525</xdr:colOff>
      <xdr:row>4</xdr:row>
      <xdr:rowOff>219075</xdr:rowOff>
    </xdr:to>
    <xdr:pic>
      <xdr:nvPicPr>
        <xdr:cNvPr id="8" name="Spi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4</xdr:col>
      <xdr:colOff>9525</xdr:colOff>
      <xdr:row>3</xdr:row>
      <xdr:rowOff>219075</xdr:rowOff>
    </xdr:to>
    <xdr:pic>
      <xdr:nvPicPr>
        <xdr:cNvPr id="9" name="SpinButton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19050</xdr:rowOff>
    </xdr:from>
    <xdr:to>
      <xdr:col>6</xdr:col>
      <xdr:colOff>9525</xdr:colOff>
      <xdr:row>3</xdr:row>
      <xdr:rowOff>219075</xdr:rowOff>
    </xdr:to>
    <xdr:pic>
      <xdr:nvPicPr>
        <xdr:cNvPr id="10" name="Spin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19050</xdr:rowOff>
    </xdr:from>
    <xdr:to>
      <xdr:col>8</xdr:col>
      <xdr:colOff>9525</xdr:colOff>
      <xdr:row>3</xdr:row>
      <xdr:rowOff>219075</xdr:rowOff>
    </xdr:to>
    <xdr:pic>
      <xdr:nvPicPr>
        <xdr:cNvPr id="11" name="SpinButton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9525</xdr:colOff>
      <xdr:row>3</xdr:row>
      <xdr:rowOff>219075</xdr:rowOff>
    </xdr:to>
    <xdr:pic>
      <xdr:nvPicPr>
        <xdr:cNvPr id="12" name="SpinButton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4</xdr:col>
      <xdr:colOff>9525</xdr:colOff>
      <xdr:row>5</xdr:row>
      <xdr:rowOff>219075</xdr:rowOff>
    </xdr:to>
    <xdr:pic>
      <xdr:nvPicPr>
        <xdr:cNvPr id="13" name="SpinButton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6</xdr:col>
      <xdr:colOff>9525</xdr:colOff>
      <xdr:row>5</xdr:row>
      <xdr:rowOff>219075</xdr:rowOff>
    </xdr:to>
    <xdr:pic>
      <xdr:nvPicPr>
        <xdr:cNvPr id="14" name="SpinButton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19050</xdr:rowOff>
    </xdr:from>
    <xdr:to>
      <xdr:col>8</xdr:col>
      <xdr:colOff>9525</xdr:colOff>
      <xdr:row>5</xdr:row>
      <xdr:rowOff>219075</xdr:rowOff>
    </xdr:to>
    <xdr:pic>
      <xdr:nvPicPr>
        <xdr:cNvPr id="15" name="SpinButton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19050</xdr:rowOff>
    </xdr:from>
    <xdr:to>
      <xdr:col>11</xdr:col>
      <xdr:colOff>9525</xdr:colOff>
      <xdr:row>5</xdr:row>
      <xdr:rowOff>219075</xdr:rowOff>
    </xdr:to>
    <xdr:pic>
      <xdr:nvPicPr>
        <xdr:cNvPr id="16" name="SpinButton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9525</xdr:colOff>
      <xdr:row>6</xdr:row>
      <xdr:rowOff>219075</xdr:rowOff>
    </xdr:to>
    <xdr:pic>
      <xdr:nvPicPr>
        <xdr:cNvPr id="17" name="SpinButton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6</xdr:col>
      <xdr:colOff>9525</xdr:colOff>
      <xdr:row>6</xdr:row>
      <xdr:rowOff>219075</xdr:rowOff>
    </xdr:to>
    <xdr:pic>
      <xdr:nvPicPr>
        <xdr:cNvPr id="18" name="SpinButton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8</xdr:col>
      <xdr:colOff>9525</xdr:colOff>
      <xdr:row>6</xdr:row>
      <xdr:rowOff>219075</xdr:rowOff>
    </xdr:to>
    <xdr:pic>
      <xdr:nvPicPr>
        <xdr:cNvPr id="19" name="SpinButton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19050</xdr:rowOff>
    </xdr:from>
    <xdr:to>
      <xdr:col>11</xdr:col>
      <xdr:colOff>9525</xdr:colOff>
      <xdr:row>6</xdr:row>
      <xdr:rowOff>219075</xdr:rowOff>
    </xdr:to>
    <xdr:pic>
      <xdr:nvPicPr>
        <xdr:cNvPr id="20" name="SpinButton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9525</xdr:colOff>
      <xdr:row>7</xdr:row>
      <xdr:rowOff>219075</xdr:rowOff>
    </xdr:to>
    <xdr:pic>
      <xdr:nvPicPr>
        <xdr:cNvPr id="21" name="SpinButton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19050</xdr:rowOff>
    </xdr:from>
    <xdr:to>
      <xdr:col>6</xdr:col>
      <xdr:colOff>9525</xdr:colOff>
      <xdr:row>7</xdr:row>
      <xdr:rowOff>219075</xdr:rowOff>
    </xdr:to>
    <xdr:pic>
      <xdr:nvPicPr>
        <xdr:cNvPr id="22" name="SpinButton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8</xdr:col>
      <xdr:colOff>9525</xdr:colOff>
      <xdr:row>7</xdr:row>
      <xdr:rowOff>219075</xdr:rowOff>
    </xdr:to>
    <xdr:pic>
      <xdr:nvPicPr>
        <xdr:cNvPr id="23" name="SpinButton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19050</xdr:rowOff>
    </xdr:from>
    <xdr:to>
      <xdr:col>11</xdr:col>
      <xdr:colOff>9525</xdr:colOff>
      <xdr:row>7</xdr:row>
      <xdr:rowOff>219075</xdr:rowOff>
    </xdr:to>
    <xdr:pic>
      <xdr:nvPicPr>
        <xdr:cNvPr id="24" name="SpinButton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4</xdr:col>
      <xdr:colOff>9525</xdr:colOff>
      <xdr:row>8</xdr:row>
      <xdr:rowOff>219075</xdr:rowOff>
    </xdr:to>
    <xdr:pic>
      <xdr:nvPicPr>
        <xdr:cNvPr id="25" name="SpinButton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19050</xdr:rowOff>
    </xdr:from>
    <xdr:to>
      <xdr:col>6</xdr:col>
      <xdr:colOff>9525</xdr:colOff>
      <xdr:row>8</xdr:row>
      <xdr:rowOff>219075</xdr:rowOff>
    </xdr:to>
    <xdr:pic>
      <xdr:nvPicPr>
        <xdr:cNvPr id="26" name="SpinButton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19050</xdr:rowOff>
    </xdr:from>
    <xdr:to>
      <xdr:col>8</xdr:col>
      <xdr:colOff>9525</xdr:colOff>
      <xdr:row>8</xdr:row>
      <xdr:rowOff>219075</xdr:rowOff>
    </xdr:to>
    <xdr:pic>
      <xdr:nvPicPr>
        <xdr:cNvPr id="27" name="SpinButton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19050</xdr:rowOff>
    </xdr:from>
    <xdr:to>
      <xdr:col>11</xdr:col>
      <xdr:colOff>9525</xdr:colOff>
      <xdr:row>8</xdr:row>
      <xdr:rowOff>219075</xdr:rowOff>
    </xdr:to>
    <xdr:pic>
      <xdr:nvPicPr>
        <xdr:cNvPr id="28" name="SpinButton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29" name="SpinButton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0" name="SpinButton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1" name="SpinButton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2" name="SpinButton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3" name="SpinButton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4" name="SpinButton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5" name="SpinButton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6" name="SpinButton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7" name="SpinButton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8" name="SpinButton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9" name="SpinButton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40" name="SpinButton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4</xdr:col>
      <xdr:colOff>9525</xdr:colOff>
      <xdr:row>9</xdr:row>
      <xdr:rowOff>219075</xdr:rowOff>
    </xdr:to>
    <xdr:pic>
      <xdr:nvPicPr>
        <xdr:cNvPr id="41" name="SpinButton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19050</xdr:rowOff>
    </xdr:from>
    <xdr:to>
      <xdr:col>6</xdr:col>
      <xdr:colOff>9525</xdr:colOff>
      <xdr:row>9</xdr:row>
      <xdr:rowOff>219075</xdr:rowOff>
    </xdr:to>
    <xdr:pic>
      <xdr:nvPicPr>
        <xdr:cNvPr id="42" name="SpinButton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19050</xdr:rowOff>
    </xdr:from>
    <xdr:to>
      <xdr:col>8</xdr:col>
      <xdr:colOff>9525</xdr:colOff>
      <xdr:row>9</xdr:row>
      <xdr:rowOff>219075</xdr:rowOff>
    </xdr:to>
    <xdr:pic>
      <xdr:nvPicPr>
        <xdr:cNvPr id="43" name="SpinButton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11</xdr:col>
      <xdr:colOff>9525</xdr:colOff>
      <xdr:row>9</xdr:row>
      <xdr:rowOff>219075</xdr:rowOff>
    </xdr:to>
    <xdr:pic>
      <xdr:nvPicPr>
        <xdr:cNvPr id="44" name="SpinButton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5" name="SpinButton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46" name="SpinButton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47" name="SpinButton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48" name="SpinButton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9" name="SpinButton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50" name="SpinButton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51" name="SpinButton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52" name="SpinButton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4</xdr:col>
      <xdr:colOff>9525</xdr:colOff>
      <xdr:row>10</xdr:row>
      <xdr:rowOff>219075</xdr:rowOff>
    </xdr:to>
    <xdr:pic>
      <xdr:nvPicPr>
        <xdr:cNvPr id="53" name="SpinButton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19050</xdr:rowOff>
    </xdr:from>
    <xdr:to>
      <xdr:col>6</xdr:col>
      <xdr:colOff>9525</xdr:colOff>
      <xdr:row>10</xdr:row>
      <xdr:rowOff>219075</xdr:rowOff>
    </xdr:to>
    <xdr:pic>
      <xdr:nvPicPr>
        <xdr:cNvPr id="54" name="SpinButton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19050</xdr:rowOff>
    </xdr:from>
    <xdr:to>
      <xdr:col>8</xdr:col>
      <xdr:colOff>9525</xdr:colOff>
      <xdr:row>10</xdr:row>
      <xdr:rowOff>219075</xdr:rowOff>
    </xdr:to>
    <xdr:pic>
      <xdr:nvPicPr>
        <xdr:cNvPr id="55" name="SpinButton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219075</xdr:rowOff>
    </xdr:to>
    <xdr:pic>
      <xdr:nvPicPr>
        <xdr:cNvPr id="56" name="SpinButton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9525</xdr:colOff>
      <xdr:row>11</xdr:row>
      <xdr:rowOff>200025</xdr:rowOff>
    </xdr:to>
    <xdr:pic>
      <xdr:nvPicPr>
        <xdr:cNvPr id="57" name="SpinButton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200025</xdr:rowOff>
    </xdr:to>
    <xdr:pic>
      <xdr:nvPicPr>
        <xdr:cNvPr id="58" name="SpinButton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9525</xdr:colOff>
      <xdr:row>11</xdr:row>
      <xdr:rowOff>200025</xdr:rowOff>
    </xdr:to>
    <xdr:pic>
      <xdr:nvPicPr>
        <xdr:cNvPr id="59" name="SpinButton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9525</xdr:colOff>
      <xdr:row>11</xdr:row>
      <xdr:rowOff>200025</xdr:rowOff>
    </xdr:to>
    <xdr:pic>
      <xdr:nvPicPr>
        <xdr:cNvPr id="60" name="SpinButton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4</xdr:col>
      <xdr:colOff>9525</xdr:colOff>
      <xdr:row>11</xdr:row>
      <xdr:rowOff>219075</xdr:rowOff>
    </xdr:to>
    <xdr:pic>
      <xdr:nvPicPr>
        <xdr:cNvPr id="61" name="SpinButton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19050</xdr:rowOff>
    </xdr:from>
    <xdr:to>
      <xdr:col>6</xdr:col>
      <xdr:colOff>9525</xdr:colOff>
      <xdr:row>11</xdr:row>
      <xdr:rowOff>219075</xdr:rowOff>
    </xdr:to>
    <xdr:pic>
      <xdr:nvPicPr>
        <xdr:cNvPr id="62" name="SpinButton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19050</xdr:rowOff>
    </xdr:from>
    <xdr:to>
      <xdr:col>8</xdr:col>
      <xdr:colOff>9525</xdr:colOff>
      <xdr:row>11</xdr:row>
      <xdr:rowOff>219075</xdr:rowOff>
    </xdr:to>
    <xdr:pic>
      <xdr:nvPicPr>
        <xdr:cNvPr id="63" name="SpinButton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19050</xdr:rowOff>
    </xdr:from>
    <xdr:to>
      <xdr:col>11</xdr:col>
      <xdr:colOff>9525</xdr:colOff>
      <xdr:row>11</xdr:row>
      <xdr:rowOff>219075</xdr:rowOff>
    </xdr:to>
    <xdr:pic>
      <xdr:nvPicPr>
        <xdr:cNvPr id="64" name="SpinButton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4</xdr:col>
      <xdr:colOff>9525</xdr:colOff>
      <xdr:row>12</xdr:row>
      <xdr:rowOff>219075</xdr:rowOff>
    </xdr:to>
    <xdr:pic>
      <xdr:nvPicPr>
        <xdr:cNvPr id="65" name="SpinButton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19050</xdr:rowOff>
    </xdr:from>
    <xdr:to>
      <xdr:col>6</xdr:col>
      <xdr:colOff>9525</xdr:colOff>
      <xdr:row>12</xdr:row>
      <xdr:rowOff>219075</xdr:rowOff>
    </xdr:to>
    <xdr:pic>
      <xdr:nvPicPr>
        <xdr:cNvPr id="66" name="SpinButton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19050</xdr:rowOff>
    </xdr:from>
    <xdr:to>
      <xdr:col>8</xdr:col>
      <xdr:colOff>9525</xdr:colOff>
      <xdr:row>12</xdr:row>
      <xdr:rowOff>219075</xdr:rowOff>
    </xdr:to>
    <xdr:pic>
      <xdr:nvPicPr>
        <xdr:cNvPr id="67" name="SpinButton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19050</xdr:rowOff>
    </xdr:from>
    <xdr:to>
      <xdr:col>11</xdr:col>
      <xdr:colOff>9525</xdr:colOff>
      <xdr:row>12</xdr:row>
      <xdr:rowOff>219075</xdr:rowOff>
    </xdr:to>
    <xdr:pic>
      <xdr:nvPicPr>
        <xdr:cNvPr id="68" name="SpinButton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9525</xdr:colOff>
      <xdr:row>13</xdr:row>
      <xdr:rowOff>219075</xdr:rowOff>
    </xdr:to>
    <xdr:pic>
      <xdr:nvPicPr>
        <xdr:cNvPr id="69" name="SpinButton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</xdr:rowOff>
    </xdr:from>
    <xdr:to>
      <xdr:col>6</xdr:col>
      <xdr:colOff>9525</xdr:colOff>
      <xdr:row>13</xdr:row>
      <xdr:rowOff>219075</xdr:rowOff>
    </xdr:to>
    <xdr:pic>
      <xdr:nvPicPr>
        <xdr:cNvPr id="70" name="SpinButton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9525</xdr:colOff>
      <xdr:row>13</xdr:row>
      <xdr:rowOff>219075</xdr:rowOff>
    </xdr:to>
    <xdr:pic>
      <xdr:nvPicPr>
        <xdr:cNvPr id="71" name="SpinButton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19050</xdr:rowOff>
    </xdr:from>
    <xdr:to>
      <xdr:col>11</xdr:col>
      <xdr:colOff>9525</xdr:colOff>
      <xdr:row>13</xdr:row>
      <xdr:rowOff>219075</xdr:rowOff>
    </xdr:to>
    <xdr:pic>
      <xdr:nvPicPr>
        <xdr:cNvPr id="72" name="SpinButton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4</xdr:col>
      <xdr:colOff>9525</xdr:colOff>
      <xdr:row>14</xdr:row>
      <xdr:rowOff>219075</xdr:rowOff>
    </xdr:to>
    <xdr:pic>
      <xdr:nvPicPr>
        <xdr:cNvPr id="73" name="SpinButton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19050</xdr:rowOff>
    </xdr:from>
    <xdr:to>
      <xdr:col>6</xdr:col>
      <xdr:colOff>9525</xdr:colOff>
      <xdr:row>14</xdr:row>
      <xdr:rowOff>219075</xdr:rowOff>
    </xdr:to>
    <xdr:pic>
      <xdr:nvPicPr>
        <xdr:cNvPr id="74" name="SpinButton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19050</xdr:rowOff>
    </xdr:from>
    <xdr:to>
      <xdr:col>8</xdr:col>
      <xdr:colOff>9525</xdr:colOff>
      <xdr:row>14</xdr:row>
      <xdr:rowOff>219075</xdr:rowOff>
    </xdr:to>
    <xdr:pic>
      <xdr:nvPicPr>
        <xdr:cNvPr id="75" name="SpinButton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19050</xdr:rowOff>
    </xdr:from>
    <xdr:to>
      <xdr:col>11</xdr:col>
      <xdr:colOff>9525</xdr:colOff>
      <xdr:row>14</xdr:row>
      <xdr:rowOff>219075</xdr:rowOff>
    </xdr:to>
    <xdr:pic>
      <xdr:nvPicPr>
        <xdr:cNvPr id="76" name="SpinButton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9525</xdr:colOff>
      <xdr:row>15</xdr:row>
      <xdr:rowOff>219075</xdr:rowOff>
    </xdr:to>
    <xdr:pic>
      <xdr:nvPicPr>
        <xdr:cNvPr id="77" name="SpinButton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6</xdr:col>
      <xdr:colOff>9525</xdr:colOff>
      <xdr:row>15</xdr:row>
      <xdr:rowOff>219075</xdr:rowOff>
    </xdr:to>
    <xdr:pic>
      <xdr:nvPicPr>
        <xdr:cNvPr id="78" name="SpinButton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8</xdr:col>
      <xdr:colOff>9525</xdr:colOff>
      <xdr:row>15</xdr:row>
      <xdr:rowOff>219075</xdr:rowOff>
    </xdr:to>
    <xdr:pic>
      <xdr:nvPicPr>
        <xdr:cNvPr id="79" name="SpinButton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11</xdr:col>
      <xdr:colOff>9525</xdr:colOff>
      <xdr:row>15</xdr:row>
      <xdr:rowOff>219075</xdr:rowOff>
    </xdr:to>
    <xdr:pic>
      <xdr:nvPicPr>
        <xdr:cNvPr id="80" name="SpinButton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4</xdr:col>
      <xdr:colOff>9525</xdr:colOff>
      <xdr:row>16</xdr:row>
      <xdr:rowOff>219075</xdr:rowOff>
    </xdr:to>
    <xdr:pic>
      <xdr:nvPicPr>
        <xdr:cNvPr id="81" name="SpinButton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19050</xdr:rowOff>
    </xdr:from>
    <xdr:to>
      <xdr:col>6</xdr:col>
      <xdr:colOff>9525</xdr:colOff>
      <xdr:row>16</xdr:row>
      <xdr:rowOff>219075</xdr:rowOff>
    </xdr:to>
    <xdr:pic>
      <xdr:nvPicPr>
        <xdr:cNvPr id="82" name="SpinButton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9525</xdr:colOff>
      <xdr:row>16</xdr:row>
      <xdr:rowOff>219075</xdr:rowOff>
    </xdr:to>
    <xdr:pic>
      <xdr:nvPicPr>
        <xdr:cNvPr id="83" name="SpinButton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19050</xdr:rowOff>
    </xdr:from>
    <xdr:to>
      <xdr:col>11</xdr:col>
      <xdr:colOff>9525</xdr:colOff>
      <xdr:row>16</xdr:row>
      <xdr:rowOff>219075</xdr:rowOff>
    </xdr:to>
    <xdr:pic>
      <xdr:nvPicPr>
        <xdr:cNvPr id="84" name="SpinButton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9525</xdr:colOff>
      <xdr:row>17</xdr:row>
      <xdr:rowOff>219075</xdr:rowOff>
    </xdr:to>
    <xdr:pic>
      <xdr:nvPicPr>
        <xdr:cNvPr id="85" name="SpinButton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19050</xdr:rowOff>
    </xdr:from>
    <xdr:to>
      <xdr:col>6</xdr:col>
      <xdr:colOff>9525</xdr:colOff>
      <xdr:row>17</xdr:row>
      <xdr:rowOff>219075</xdr:rowOff>
    </xdr:to>
    <xdr:pic>
      <xdr:nvPicPr>
        <xdr:cNvPr id="86" name="SpinButton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9525</xdr:colOff>
      <xdr:row>17</xdr:row>
      <xdr:rowOff>219075</xdr:rowOff>
    </xdr:to>
    <xdr:pic>
      <xdr:nvPicPr>
        <xdr:cNvPr id="87" name="SpinButton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19050</xdr:rowOff>
    </xdr:from>
    <xdr:to>
      <xdr:col>11</xdr:col>
      <xdr:colOff>9525</xdr:colOff>
      <xdr:row>17</xdr:row>
      <xdr:rowOff>219075</xdr:rowOff>
    </xdr:to>
    <xdr:pic>
      <xdr:nvPicPr>
        <xdr:cNvPr id="88" name="SpinButton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4</xdr:col>
      <xdr:colOff>9525</xdr:colOff>
      <xdr:row>18</xdr:row>
      <xdr:rowOff>219075</xdr:rowOff>
    </xdr:to>
    <xdr:pic>
      <xdr:nvPicPr>
        <xdr:cNvPr id="89" name="SpinButton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19050</xdr:rowOff>
    </xdr:from>
    <xdr:to>
      <xdr:col>6</xdr:col>
      <xdr:colOff>9525</xdr:colOff>
      <xdr:row>18</xdr:row>
      <xdr:rowOff>219075</xdr:rowOff>
    </xdr:to>
    <xdr:pic>
      <xdr:nvPicPr>
        <xdr:cNvPr id="90" name="SpinButton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19050</xdr:rowOff>
    </xdr:from>
    <xdr:to>
      <xdr:col>8</xdr:col>
      <xdr:colOff>9525</xdr:colOff>
      <xdr:row>18</xdr:row>
      <xdr:rowOff>219075</xdr:rowOff>
    </xdr:to>
    <xdr:pic>
      <xdr:nvPicPr>
        <xdr:cNvPr id="91" name="SpinButton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19050</xdr:rowOff>
    </xdr:from>
    <xdr:to>
      <xdr:col>11</xdr:col>
      <xdr:colOff>9525</xdr:colOff>
      <xdr:row>18</xdr:row>
      <xdr:rowOff>219075</xdr:rowOff>
    </xdr:to>
    <xdr:pic>
      <xdr:nvPicPr>
        <xdr:cNvPr id="92" name="SpinButton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28575</xdr:rowOff>
    </xdr:from>
    <xdr:to>
      <xdr:col>4</xdr:col>
      <xdr:colOff>9525</xdr:colOff>
      <xdr:row>19</xdr:row>
      <xdr:rowOff>228600</xdr:rowOff>
    </xdr:to>
    <xdr:pic>
      <xdr:nvPicPr>
        <xdr:cNvPr id="93" name="SpinButton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28575</xdr:rowOff>
    </xdr:from>
    <xdr:to>
      <xdr:col>6</xdr:col>
      <xdr:colOff>9525</xdr:colOff>
      <xdr:row>19</xdr:row>
      <xdr:rowOff>228600</xdr:rowOff>
    </xdr:to>
    <xdr:pic>
      <xdr:nvPicPr>
        <xdr:cNvPr id="94" name="SpinButton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9525</xdr:colOff>
      <xdr:row>19</xdr:row>
      <xdr:rowOff>228600</xdr:rowOff>
    </xdr:to>
    <xdr:pic>
      <xdr:nvPicPr>
        <xdr:cNvPr id="95" name="SpinButton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9525</xdr:colOff>
      <xdr:row>19</xdr:row>
      <xdr:rowOff>228600</xdr:rowOff>
    </xdr:to>
    <xdr:pic>
      <xdr:nvPicPr>
        <xdr:cNvPr id="96" name="SpinButton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28575</xdr:rowOff>
    </xdr:from>
    <xdr:to>
      <xdr:col>4</xdr:col>
      <xdr:colOff>9525</xdr:colOff>
      <xdr:row>20</xdr:row>
      <xdr:rowOff>228600</xdr:rowOff>
    </xdr:to>
    <xdr:pic>
      <xdr:nvPicPr>
        <xdr:cNvPr id="97" name="SpinButton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28575</xdr:rowOff>
    </xdr:from>
    <xdr:to>
      <xdr:col>6</xdr:col>
      <xdr:colOff>9525</xdr:colOff>
      <xdr:row>20</xdr:row>
      <xdr:rowOff>228600</xdr:rowOff>
    </xdr:to>
    <xdr:pic>
      <xdr:nvPicPr>
        <xdr:cNvPr id="98" name="SpinButton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28575</xdr:rowOff>
    </xdr:from>
    <xdr:to>
      <xdr:col>8</xdr:col>
      <xdr:colOff>9525</xdr:colOff>
      <xdr:row>20</xdr:row>
      <xdr:rowOff>228600</xdr:rowOff>
    </xdr:to>
    <xdr:pic>
      <xdr:nvPicPr>
        <xdr:cNvPr id="99" name="SpinButton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9525</xdr:colOff>
      <xdr:row>20</xdr:row>
      <xdr:rowOff>228600</xdr:rowOff>
    </xdr:to>
    <xdr:pic>
      <xdr:nvPicPr>
        <xdr:cNvPr id="100" name="SpinButton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9525</xdr:colOff>
      <xdr:row>21</xdr:row>
      <xdr:rowOff>228600</xdr:rowOff>
    </xdr:to>
    <xdr:pic>
      <xdr:nvPicPr>
        <xdr:cNvPr id="101" name="SpinButton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9525</xdr:colOff>
      <xdr:row>21</xdr:row>
      <xdr:rowOff>228600</xdr:rowOff>
    </xdr:to>
    <xdr:pic>
      <xdr:nvPicPr>
        <xdr:cNvPr id="102" name="SpinButton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28575</xdr:rowOff>
    </xdr:from>
    <xdr:to>
      <xdr:col>8</xdr:col>
      <xdr:colOff>9525</xdr:colOff>
      <xdr:row>21</xdr:row>
      <xdr:rowOff>228600</xdr:rowOff>
    </xdr:to>
    <xdr:pic>
      <xdr:nvPicPr>
        <xdr:cNvPr id="103" name="SpinButton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28575</xdr:rowOff>
    </xdr:from>
    <xdr:to>
      <xdr:col>11</xdr:col>
      <xdr:colOff>9525</xdr:colOff>
      <xdr:row>21</xdr:row>
      <xdr:rowOff>228600</xdr:rowOff>
    </xdr:to>
    <xdr:pic>
      <xdr:nvPicPr>
        <xdr:cNvPr id="104" name="SpinButton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28575</xdr:rowOff>
    </xdr:from>
    <xdr:to>
      <xdr:col>4</xdr:col>
      <xdr:colOff>9525</xdr:colOff>
      <xdr:row>22</xdr:row>
      <xdr:rowOff>228600</xdr:rowOff>
    </xdr:to>
    <xdr:pic>
      <xdr:nvPicPr>
        <xdr:cNvPr id="105" name="SpinButton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28575</xdr:rowOff>
    </xdr:from>
    <xdr:to>
      <xdr:col>6</xdr:col>
      <xdr:colOff>9525</xdr:colOff>
      <xdr:row>22</xdr:row>
      <xdr:rowOff>228600</xdr:rowOff>
    </xdr:to>
    <xdr:pic>
      <xdr:nvPicPr>
        <xdr:cNvPr id="106" name="SpinButton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8</xdr:col>
      <xdr:colOff>9525</xdr:colOff>
      <xdr:row>22</xdr:row>
      <xdr:rowOff>228600</xdr:rowOff>
    </xdr:to>
    <xdr:pic>
      <xdr:nvPicPr>
        <xdr:cNvPr id="107" name="SpinButton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228600</xdr:rowOff>
    </xdr:to>
    <xdr:pic>
      <xdr:nvPicPr>
        <xdr:cNvPr id="108" name="SpinButton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28575</xdr:rowOff>
    </xdr:from>
    <xdr:to>
      <xdr:col>4</xdr:col>
      <xdr:colOff>9525</xdr:colOff>
      <xdr:row>23</xdr:row>
      <xdr:rowOff>228600</xdr:rowOff>
    </xdr:to>
    <xdr:pic>
      <xdr:nvPicPr>
        <xdr:cNvPr id="109" name="SpinButton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9525</xdr:colOff>
      <xdr:row>23</xdr:row>
      <xdr:rowOff>228600</xdr:rowOff>
    </xdr:to>
    <xdr:pic>
      <xdr:nvPicPr>
        <xdr:cNvPr id="110" name="SpinButton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8</xdr:col>
      <xdr:colOff>9525</xdr:colOff>
      <xdr:row>23</xdr:row>
      <xdr:rowOff>228600</xdr:rowOff>
    </xdr:to>
    <xdr:pic>
      <xdr:nvPicPr>
        <xdr:cNvPr id="111" name="SpinButton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228600</xdr:rowOff>
    </xdr:to>
    <xdr:pic>
      <xdr:nvPicPr>
        <xdr:cNvPr id="112" name="SpinButton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28575</xdr:rowOff>
    </xdr:from>
    <xdr:to>
      <xdr:col>4</xdr:col>
      <xdr:colOff>9525</xdr:colOff>
      <xdr:row>24</xdr:row>
      <xdr:rowOff>228600</xdr:rowOff>
    </xdr:to>
    <xdr:pic>
      <xdr:nvPicPr>
        <xdr:cNvPr id="113" name="SpinButton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28575</xdr:rowOff>
    </xdr:from>
    <xdr:to>
      <xdr:col>6</xdr:col>
      <xdr:colOff>9525</xdr:colOff>
      <xdr:row>24</xdr:row>
      <xdr:rowOff>228600</xdr:rowOff>
    </xdr:to>
    <xdr:pic>
      <xdr:nvPicPr>
        <xdr:cNvPr id="114" name="SpinButton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8</xdr:col>
      <xdr:colOff>9525</xdr:colOff>
      <xdr:row>24</xdr:row>
      <xdr:rowOff>228600</xdr:rowOff>
    </xdr:to>
    <xdr:pic>
      <xdr:nvPicPr>
        <xdr:cNvPr id="115" name="SpinButton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228600</xdr:rowOff>
    </xdr:to>
    <xdr:pic>
      <xdr:nvPicPr>
        <xdr:cNvPr id="116" name="SpinButton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28575</xdr:rowOff>
    </xdr:from>
    <xdr:to>
      <xdr:col>4</xdr:col>
      <xdr:colOff>9525</xdr:colOff>
      <xdr:row>25</xdr:row>
      <xdr:rowOff>228600</xdr:rowOff>
    </xdr:to>
    <xdr:pic>
      <xdr:nvPicPr>
        <xdr:cNvPr id="117" name="SpinButton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28575</xdr:rowOff>
    </xdr:from>
    <xdr:to>
      <xdr:col>6</xdr:col>
      <xdr:colOff>9525</xdr:colOff>
      <xdr:row>25</xdr:row>
      <xdr:rowOff>228600</xdr:rowOff>
    </xdr:to>
    <xdr:pic>
      <xdr:nvPicPr>
        <xdr:cNvPr id="118" name="SpinButton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28575</xdr:rowOff>
    </xdr:from>
    <xdr:to>
      <xdr:col>8</xdr:col>
      <xdr:colOff>9525</xdr:colOff>
      <xdr:row>25</xdr:row>
      <xdr:rowOff>228600</xdr:rowOff>
    </xdr:to>
    <xdr:pic>
      <xdr:nvPicPr>
        <xdr:cNvPr id="119" name="SpinButton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228600</xdr:rowOff>
    </xdr:to>
    <xdr:pic>
      <xdr:nvPicPr>
        <xdr:cNvPr id="120" name="SpinButton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28575</xdr:rowOff>
    </xdr:from>
    <xdr:to>
      <xdr:col>4</xdr:col>
      <xdr:colOff>9525</xdr:colOff>
      <xdr:row>26</xdr:row>
      <xdr:rowOff>228600</xdr:rowOff>
    </xdr:to>
    <xdr:pic>
      <xdr:nvPicPr>
        <xdr:cNvPr id="121" name="SpinButton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28575</xdr:rowOff>
    </xdr:from>
    <xdr:to>
      <xdr:col>6</xdr:col>
      <xdr:colOff>9525</xdr:colOff>
      <xdr:row>26</xdr:row>
      <xdr:rowOff>228600</xdr:rowOff>
    </xdr:to>
    <xdr:pic>
      <xdr:nvPicPr>
        <xdr:cNvPr id="122" name="SpinButton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28575</xdr:rowOff>
    </xdr:from>
    <xdr:to>
      <xdr:col>8</xdr:col>
      <xdr:colOff>9525</xdr:colOff>
      <xdr:row>26</xdr:row>
      <xdr:rowOff>228600</xdr:rowOff>
    </xdr:to>
    <xdr:pic>
      <xdr:nvPicPr>
        <xdr:cNvPr id="123" name="SpinButton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228600</xdr:rowOff>
    </xdr:to>
    <xdr:pic>
      <xdr:nvPicPr>
        <xdr:cNvPr id="124" name="SpinButton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28575</xdr:rowOff>
    </xdr:from>
    <xdr:to>
      <xdr:col>4</xdr:col>
      <xdr:colOff>9525</xdr:colOff>
      <xdr:row>27</xdr:row>
      <xdr:rowOff>228600</xdr:rowOff>
    </xdr:to>
    <xdr:pic>
      <xdr:nvPicPr>
        <xdr:cNvPr id="125" name="SpinButton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28575</xdr:rowOff>
    </xdr:from>
    <xdr:to>
      <xdr:col>6</xdr:col>
      <xdr:colOff>9525</xdr:colOff>
      <xdr:row>27</xdr:row>
      <xdr:rowOff>228600</xdr:rowOff>
    </xdr:to>
    <xdr:pic>
      <xdr:nvPicPr>
        <xdr:cNvPr id="126" name="SpinButton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28575</xdr:rowOff>
    </xdr:from>
    <xdr:to>
      <xdr:col>8</xdr:col>
      <xdr:colOff>9525</xdr:colOff>
      <xdr:row>27</xdr:row>
      <xdr:rowOff>228600</xdr:rowOff>
    </xdr:to>
    <xdr:pic>
      <xdr:nvPicPr>
        <xdr:cNvPr id="127" name="SpinButton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228600</xdr:rowOff>
    </xdr:to>
    <xdr:pic>
      <xdr:nvPicPr>
        <xdr:cNvPr id="128" name="SpinButton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28575</xdr:rowOff>
    </xdr:from>
    <xdr:to>
      <xdr:col>4</xdr:col>
      <xdr:colOff>9525</xdr:colOff>
      <xdr:row>28</xdr:row>
      <xdr:rowOff>228600</xdr:rowOff>
    </xdr:to>
    <xdr:pic>
      <xdr:nvPicPr>
        <xdr:cNvPr id="129" name="SpinButton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28575</xdr:rowOff>
    </xdr:from>
    <xdr:to>
      <xdr:col>6</xdr:col>
      <xdr:colOff>9525</xdr:colOff>
      <xdr:row>28</xdr:row>
      <xdr:rowOff>228600</xdr:rowOff>
    </xdr:to>
    <xdr:pic>
      <xdr:nvPicPr>
        <xdr:cNvPr id="130" name="SpinButton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28575</xdr:rowOff>
    </xdr:from>
    <xdr:to>
      <xdr:col>8</xdr:col>
      <xdr:colOff>9525</xdr:colOff>
      <xdr:row>28</xdr:row>
      <xdr:rowOff>228600</xdr:rowOff>
    </xdr:to>
    <xdr:pic>
      <xdr:nvPicPr>
        <xdr:cNvPr id="131" name="SpinButton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228600</xdr:rowOff>
    </xdr:to>
    <xdr:pic>
      <xdr:nvPicPr>
        <xdr:cNvPr id="132" name="SpinButton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19050</xdr:rowOff>
    </xdr:from>
    <xdr:to>
      <xdr:col>13</xdr:col>
      <xdr:colOff>9525</xdr:colOff>
      <xdr:row>2</xdr:row>
      <xdr:rowOff>219075</xdr:rowOff>
    </xdr:to>
    <xdr:pic>
      <xdr:nvPicPr>
        <xdr:cNvPr id="133" name="SpinButton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</xdr:rowOff>
    </xdr:from>
    <xdr:to>
      <xdr:col>13</xdr:col>
      <xdr:colOff>9525</xdr:colOff>
      <xdr:row>4</xdr:row>
      <xdr:rowOff>219075</xdr:rowOff>
    </xdr:to>
    <xdr:pic>
      <xdr:nvPicPr>
        <xdr:cNvPr id="134" name="SpinButton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19050</xdr:rowOff>
    </xdr:from>
    <xdr:to>
      <xdr:col>13</xdr:col>
      <xdr:colOff>9525</xdr:colOff>
      <xdr:row>3</xdr:row>
      <xdr:rowOff>219075</xdr:rowOff>
    </xdr:to>
    <xdr:pic>
      <xdr:nvPicPr>
        <xdr:cNvPr id="135" name="SpinButton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19050</xdr:rowOff>
    </xdr:from>
    <xdr:to>
      <xdr:col>13</xdr:col>
      <xdr:colOff>9525</xdr:colOff>
      <xdr:row>5</xdr:row>
      <xdr:rowOff>219075</xdr:rowOff>
    </xdr:to>
    <xdr:pic>
      <xdr:nvPicPr>
        <xdr:cNvPr id="136" name="SpinButton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19050</xdr:rowOff>
    </xdr:from>
    <xdr:to>
      <xdr:col>13</xdr:col>
      <xdr:colOff>9525</xdr:colOff>
      <xdr:row>6</xdr:row>
      <xdr:rowOff>219075</xdr:rowOff>
    </xdr:to>
    <xdr:pic>
      <xdr:nvPicPr>
        <xdr:cNvPr id="137" name="SpinButton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19050</xdr:rowOff>
    </xdr:from>
    <xdr:to>
      <xdr:col>13</xdr:col>
      <xdr:colOff>9525</xdr:colOff>
      <xdr:row>7</xdr:row>
      <xdr:rowOff>219075</xdr:rowOff>
    </xdr:to>
    <xdr:pic>
      <xdr:nvPicPr>
        <xdr:cNvPr id="138" name="SpinButton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19050</xdr:rowOff>
    </xdr:from>
    <xdr:to>
      <xdr:col>13</xdr:col>
      <xdr:colOff>9525</xdr:colOff>
      <xdr:row>8</xdr:row>
      <xdr:rowOff>219075</xdr:rowOff>
    </xdr:to>
    <xdr:pic>
      <xdr:nvPicPr>
        <xdr:cNvPr id="139" name="SpinButton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0" name="SpinButton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1" name="SpinButton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2" name="SpinButton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19050</xdr:rowOff>
    </xdr:from>
    <xdr:to>
      <xdr:col>13</xdr:col>
      <xdr:colOff>9525</xdr:colOff>
      <xdr:row>9</xdr:row>
      <xdr:rowOff>219075</xdr:rowOff>
    </xdr:to>
    <xdr:pic>
      <xdr:nvPicPr>
        <xdr:cNvPr id="143" name="SpinButton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4" name="SpinButton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5" name="SpinButton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19050</xdr:rowOff>
    </xdr:from>
    <xdr:to>
      <xdr:col>13</xdr:col>
      <xdr:colOff>9525</xdr:colOff>
      <xdr:row>10</xdr:row>
      <xdr:rowOff>219075</xdr:rowOff>
    </xdr:to>
    <xdr:pic>
      <xdr:nvPicPr>
        <xdr:cNvPr id="146" name="SpinButton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9525</xdr:colOff>
      <xdr:row>11</xdr:row>
      <xdr:rowOff>200025</xdr:rowOff>
    </xdr:to>
    <xdr:pic>
      <xdr:nvPicPr>
        <xdr:cNvPr id="147" name="SpinButton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19050</xdr:rowOff>
    </xdr:from>
    <xdr:to>
      <xdr:col>13</xdr:col>
      <xdr:colOff>9525</xdr:colOff>
      <xdr:row>11</xdr:row>
      <xdr:rowOff>219075</xdr:rowOff>
    </xdr:to>
    <xdr:pic>
      <xdr:nvPicPr>
        <xdr:cNvPr id="148" name="SpinButton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19050</xdr:rowOff>
    </xdr:from>
    <xdr:to>
      <xdr:col>13</xdr:col>
      <xdr:colOff>9525</xdr:colOff>
      <xdr:row>12</xdr:row>
      <xdr:rowOff>219075</xdr:rowOff>
    </xdr:to>
    <xdr:pic>
      <xdr:nvPicPr>
        <xdr:cNvPr id="149" name="SpinButton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19050</xdr:rowOff>
    </xdr:from>
    <xdr:to>
      <xdr:col>13</xdr:col>
      <xdr:colOff>9525</xdr:colOff>
      <xdr:row>13</xdr:row>
      <xdr:rowOff>219075</xdr:rowOff>
    </xdr:to>
    <xdr:pic>
      <xdr:nvPicPr>
        <xdr:cNvPr id="150" name="SpinButton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19050</xdr:rowOff>
    </xdr:from>
    <xdr:to>
      <xdr:col>13</xdr:col>
      <xdr:colOff>9525</xdr:colOff>
      <xdr:row>14</xdr:row>
      <xdr:rowOff>219075</xdr:rowOff>
    </xdr:to>
    <xdr:pic>
      <xdr:nvPicPr>
        <xdr:cNvPr id="151" name="SpinButton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19050</xdr:rowOff>
    </xdr:from>
    <xdr:to>
      <xdr:col>13</xdr:col>
      <xdr:colOff>9525</xdr:colOff>
      <xdr:row>15</xdr:row>
      <xdr:rowOff>219075</xdr:rowOff>
    </xdr:to>
    <xdr:pic>
      <xdr:nvPicPr>
        <xdr:cNvPr id="152" name="SpinButton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19050</xdr:rowOff>
    </xdr:from>
    <xdr:to>
      <xdr:col>13</xdr:col>
      <xdr:colOff>9525</xdr:colOff>
      <xdr:row>16</xdr:row>
      <xdr:rowOff>219075</xdr:rowOff>
    </xdr:to>
    <xdr:pic>
      <xdr:nvPicPr>
        <xdr:cNvPr id="153" name="SpinButton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19050</xdr:rowOff>
    </xdr:from>
    <xdr:to>
      <xdr:col>13</xdr:col>
      <xdr:colOff>9525</xdr:colOff>
      <xdr:row>17</xdr:row>
      <xdr:rowOff>219075</xdr:rowOff>
    </xdr:to>
    <xdr:pic>
      <xdr:nvPicPr>
        <xdr:cNvPr id="154" name="SpinButton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19050</xdr:rowOff>
    </xdr:from>
    <xdr:to>
      <xdr:col>13</xdr:col>
      <xdr:colOff>9525</xdr:colOff>
      <xdr:row>18</xdr:row>
      <xdr:rowOff>219075</xdr:rowOff>
    </xdr:to>
    <xdr:pic>
      <xdr:nvPicPr>
        <xdr:cNvPr id="155" name="SpinButton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9525</xdr:colOff>
      <xdr:row>19</xdr:row>
      <xdr:rowOff>228600</xdr:rowOff>
    </xdr:to>
    <xdr:pic>
      <xdr:nvPicPr>
        <xdr:cNvPr id="156" name="SpinButton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28575</xdr:rowOff>
    </xdr:from>
    <xdr:to>
      <xdr:col>13</xdr:col>
      <xdr:colOff>9525</xdr:colOff>
      <xdr:row>20</xdr:row>
      <xdr:rowOff>228600</xdr:rowOff>
    </xdr:to>
    <xdr:pic>
      <xdr:nvPicPr>
        <xdr:cNvPr id="157" name="SpinButton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28575</xdr:rowOff>
    </xdr:from>
    <xdr:to>
      <xdr:col>13</xdr:col>
      <xdr:colOff>9525</xdr:colOff>
      <xdr:row>21</xdr:row>
      <xdr:rowOff>228600</xdr:rowOff>
    </xdr:to>
    <xdr:pic>
      <xdr:nvPicPr>
        <xdr:cNvPr id="158" name="SpinButton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28575</xdr:rowOff>
    </xdr:from>
    <xdr:to>
      <xdr:col>13</xdr:col>
      <xdr:colOff>9525</xdr:colOff>
      <xdr:row>22</xdr:row>
      <xdr:rowOff>228600</xdr:rowOff>
    </xdr:to>
    <xdr:pic>
      <xdr:nvPicPr>
        <xdr:cNvPr id="159" name="SpinButton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28575</xdr:rowOff>
    </xdr:from>
    <xdr:to>
      <xdr:col>13</xdr:col>
      <xdr:colOff>9525</xdr:colOff>
      <xdr:row>23</xdr:row>
      <xdr:rowOff>228600</xdr:rowOff>
    </xdr:to>
    <xdr:pic>
      <xdr:nvPicPr>
        <xdr:cNvPr id="160" name="SpinButton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28575</xdr:rowOff>
    </xdr:from>
    <xdr:to>
      <xdr:col>13</xdr:col>
      <xdr:colOff>9525</xdr:colOff>
      <xdr:row>24</xdr:row>
      <xdr:rowOff>228600</xdr:rowOff>
    </xdr:to>
    <xdr:pic>
      <xdr:nvPicPr>
        <xdr:cNvPr id="161" name="SpinButton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28575</xdr:rowOff>
    </xdr:from>
    <xdr:to>
      <xdr:col>13</xdr:col>
      <xdr:colOff>9525</xdr:colOff>
      <xdr:row>25</xdr:row>
      <xdr:rowOff>228600</xdr:rowOff>
    </xdr:to>
    <xdr:pic>
      <xdr:nvPicPr>
        <xdr:cNvPr id="162" name="SpinButton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28575</xdr:rowOff>
    </xdr:from>
    <xdr:to>
      <xdr:col>13</xdr:col>
      <xdr:colOff>9525</xdr:colOff>
      <xdr:row>26</xdr:row>
      <xdr:rowOff>228600</xdr:rowOff>
    </xdr:to>
    <xdr:pic>
      <xdr:nvPicPr>
        <xdr:cNvPr id="163" name="SpinButton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28575</xdr:rowOff>
    </xdr:from>
    <xdr:to>
      <xdr:col>13</xdr:col>
      <xdr:colOff>9525</xdr:colOff>
      <xdr:row>27</xdr:row>
      <xdr:rowOff>228600</xdr:rowOff>
    </xdr:to>
    <xdr:pic>
      <xdr:nvPicPr>
        <xdr:cNvPr id="164" name="SpinButton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28575</xdr:rowOff>
    </xdr:from>
    <xdr:to>
      <xdr:col>13</xdr:col>
      <xdr:colOff>9525</xdr:colOff>
      <xdr:row>28</xdr:row>
      <xdr:rowOff>228600</xdr:rowOff>
    </xdr:to>
    <xdr:pic>
      <xdr:nvPicPr>
        <xdr:cNvPr id="165" name="SpinButton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66" name="SpinButton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67" name="SpinButton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9525</xdr:colOff>
      <xdr:row>36</xdr:row>
      <xdr:rowOff>228600</xdr:rowOff>
    </xdr:to>
    <xdr:pic>
      <xdr:nvPicPr>
        <xdr:cNvPr id="168" name="SpinButton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5059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9525</xdr:colOff>
      <xdr:row>36</xdr:row>
      <xdr:rowOff>228600</xdr:rowOff>
    </xdr:to>
    <xdr:pic>
      <xdr:nvPicPr>
        <xdr:cNvPr id="169" name="SpinButton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5059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70" name="SpinButton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2583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71" name="SpinButton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2583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72" name="SpinButton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73" name="SpinButton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19</xdr:col>
      <xdr:colOff>590550</xdr:colOff>
      <xdr:row>26</xdr:row>
      <xdr:rowOff>142875</xdr:rowOff>
    </xdr:to>
    <xdr:graphicFrame>
      <xdr:nvGraphicFramePr>
        <xdr:cNvPr id="1" name="Graf 2"/>
        <xdr:cNvGraphicFramePr/>
      </xdr:nvGraphicFramePr>
      <xdr:xfrm>
        <a:off x="9525" y="38100"/>
        <a:ext cx="1216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17</xdr:col>
      <xdr:colOff>390525</xdr:colOff>
      <xdr:row>26</xdr:row>
      <xdr:rowOff>0</xdr:rowOff>
    </xdr:to>
    <xdr:graphicFrame>
      <xdr:nvGraphicFramePr>
        <xdr:cNvPr id="1" name="Graf 1"/>
        <xdr:cNvGraphicFramePr/>
      </xdr:nvGraphicFramePr>
      <xdr:xfrm>
        <a:off x="38100" y="47625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352425</xdr:colOff>
      <xdr:row>25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41"/>
  <sheetViews>
    <sheetView showGridLines="0" tabSelected="1" zoomScale="115" zoomScaleNormal="115" zoomScalePageLayoutView="0" workbookViewId="0" topLeftCell="A1">
      <selection activeCell="L10" sqref="L10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8.57421875" style="0" customWidth="1"/>
    <col min="4" max="4" width="2.57421875" style="0" customWidth="1"/>
    <col min="5" max="5" width="8.57421875" style="0" customWidth="1"/>
    <col min="6" max="6" width="2.57421875" style="0" customWidth="1"/>
    <col min="7" max="7" width="8.57421875" style="0" customWidth="1"/>
    <col min="8" max="8" width="2.57421875" style="0" customWidth="1"/>
    <col min="9" max="9" width="10.00390625" style="0" customWidth="1"/>
    <col min="10" max="10" width="8.57421875" style="0" customWidth="1"/>
    <col min="11" max="11" width="2.57421875" style="0" customWidth="1"/>
    <col min="12" max="12" width="8.57421875" style="0" customWidth="1"/>
    <col min="13" max="13" width="2.57421875" style="0" customWidth="1"/>
    <col min="14" max="14" width="8.57421875" style="0" customWidth="1"/>
    <col min="15" max="15" width="11.421875" style="0" customWidth="1"/>
  </cols>
  <sheetData>
    <row r="1" spans="1:3" ht="17.25" customHeight="1" thickBot="1">
      <c r="A1" s="38" t="s">
        <v>43</v>
      </c>
      <c r="B1" s="37" t="s">
        <v>36</v>
      </c>
      <c r="C1" s="39" t="s">
        <v>42</v>
      </c>
    </row>
    <row r="2" spans="1:18" ht="42.75" customHeight="1" thickBot="1" thickTop="1">
      <c r="A2" s="15" t="s">
        <v>0</v>
      </c>
      <c r="B2" s="15" t="s">
        <v>1</v>
      </c>
      <c r="C2" s="46" t="s">
        <v>20</v>
      </c>
      <c r="D2" s="46"/>
      <c r="E2" s="51" t="s">
        <v>19</v>
      </c>
      <c r="F2" s="52"/>
      <c r="G2" s="46" t="s">
        <v>2</v>
      </c>
      <c r="H2" s="46"/>
      <c r="I2" s="16" t="s">
        <v>18</v>
      </c>
      <c r="J2" s="47" t="s">
        <v>3</v>
      </c>
      <c r="K2" s="47"/>
      <c r="L2" s="51" t="s">
        <v>29</v>
      </c>
      <c r="M2" s="52"/>
      <c r="N2" s="16" t="s">
        <v>30</v>
      </c>
      <c r="O2" s="1"/>
      <c r="P2" s="1"/>
      <c r="Q2" s="1"/>
      <c r="R2" s="1"/>
    </row>
    <row r="3" spans="1:18" ht="19.5" customHeight="1" thickTop="1">
      <c r="A3" s="6" t="s">
        <v>4</v>
      </c>
      <c r="B3" s="7">
        <v>4</v>
      </c>
      <c r="C3" s="9">
        <v>16</v>
      </c>
      <c r="D3" s="11"/>
      <c r="E3" s="14">
        <v>0</v>
      </c>
      <c r="F3" s="11"/>
      <c r="G3" s="14">
        <v>0</v>
      </c>
      <c r="H3" s="11"/>
      <c r="I3" s="6">
        <f>G3+E3</f>
        <v>0</v>
      </c>
      <c r="J3" s="14">
        <v>0</v>
      </c>
      <c r="K3" s="11"/>
      <c r="L3" s="14">
        <v>150</v>
      </c>
      <c r="M3" s="4"/>
      <c r="N3" s="30">
        <v>0</v>
      </c>
      <c r="O3" s="1"/>
      <c r="P3" s="1"/>
      <c r="Q3" s="1"/>
      <c r="R3" s="1"/>
    </row>
    <row r="4" spans="1:18" ht="19.5" customHeight="1">
      <c r="A4" s="2" t="s">
        <v>14</v>
      </c>
      <c r="B4" s="3">
        <v>74</v>
      </c>
      <c r="C4" s="9">
        <v>10</v>
      </c>
      <c r="D4" s="11"/>
      <c r="E4" s="14">
        <v>1</v>
      </c>
      <c r="F4" s="11"/>
      <c r="G4" s="14">
        <v>0</v>
      </c>
      <c r="H4" s="11"/>
      <c r="I4" s="2">
        <f aca="true" t="shared" si="0" ref="I4:I25">G4+E4</f>
        <v>1</v>
      </c>
      <c r="J4" s="14">
        <v>14</v>
      </c>
      <c r="K4" s="11"/>
      <c r="L4" s="14">
        <v>350</v>
      </c>
      <c r="M4" s="4"/>
      <c r="N4" s="10">
        <v>0</v>
      </c>
      <c r="O4" s="1"/>
      <c r="P4" s="1"/>
      <c r="Q4" s="1"/>
      <c r="R4" s="1"/>
    </row>
    <row r="5" spans="1:18" ht="19.5" customHeight="1">
      <c r="A5" s="2" t="s">
        <v>5</v>
      </c>
      <c r="B5" s="3">
        <v>72</v>
      </c>
      <c r="C5" s="9">
        <v>5</v>
      </c>
      <c r="D5" s="11"/>
      <c r="E5" s="14">
        <v>1</v>
      </c>
      <c r="F5" s="11"/>
      <c r="G5" s="14">
        <v>0</v>
      </c>
      <c r="H5" s="11"/>
      <c r="I5" s="2">
        <f t="shared" si="0"/>
        <v>1</v>
      </c>
      <c r="J5" s="14">
        <v>0</v>
      </c>
      <c r="K5" s="11"/>
      <c r="L5" s="14">
        <v>100</v>
      </c>
      <c r="M5" s="4"/>
      <c r="N5" s="10">
        <v>0</v>
      </c>
      <c r="O5" s="1"/>
      <c r="P5" s="17"/>
      <c r="Q5" s="1"/>
      <c r="R5" s="1"/>
    </row>
    <row r="6" spans="1:18" ht="19.5" customHeight="1">
      <c r="A6" s="2" t="s">
        <v>15</v>
      </c>
      <c r="B6" s="3">
        <v>33</v>
      </c>
      <c r="C6" s="9">
        <v>15</v>
      </c>
      <c r="D6" s="11"/>
      <c r="E6" s="14">
        <v>1</v>
      </c>
      <c r="F6" s="11"/>
      <c r="G6" s="14">
        <v>1</v>
      </c>
      <c r="H6" s="11"/>
      <c r="I6" s="2">
        <f t="shared" si="0"/>
        <v>2</v>
      </c>
      <c r="J6" s="14">
        <v>6</v>
      </c>
      <c r="K6" s="11"/>
      <c r="L6" s="14">
        <v>50</v>
      </c>
      <c r="M6" s="4"/>
      <c r="N6" s="10">
        <v>0</v>
      </c>
      <c r="O6" s="1"/>
      <c r="P6" s="1"/>
      <c r="Q6" s="1"/>
      <c r="R6" s="1"/>
    </row>
    <row r="7" spans="1:18" ht="19.5" customHeight="1">
      <c r="A7" s="2" t="s">
        <v>12</v>
      </c>
      <c r="B7" s="3">
        <v>15</v>
      </c>
      <c r="C7" s="9">
        <v>8</v>
      </c>
      <c r="D7" s="11"/>
      <c r="E7" s="14">
        <v>1</v>
      </c>
      <c r="F7" s="11"/>
      <c r="G7" s="14">
        <v>1</v>
      </c>
      <c r="H7" s="11"/>
      <c r="I7" s="2">
        <f t="shared" si="0"/>
        <v>2</v>
      </c>
      <c r="J7" s="14">
        <v>2</v>
      </c>
      <c r="K7" s="11"/>
      <c r="L7" s="14">
        <v>450</v>
      </c>
      <c r="M7" s="4"/>
      <c r="N7" s="10">
        <v>0</v>
      </c>
      <c r="O7" s="1"/>
      <c r="P7" s="1"/>
      <c r="Q7" s="1"/>
      <c r="R7" s="1"/>
    </row>
    <row r="8" spans="1:18" ht="19.5" customHeight="1">
      <c r="A8" s="2" t="s">
        <v>27</v>
      </c>
      <c r="B8" s="3">
        <v>2</v>
      </c>
      <c r="C8" s="9">
        <v>6</v>
      </c>
      <c r="D8" s="11"/>
      <c r="E8" s="14">
        <v>2</v>
      </c>
      <c r="F8" s="11"/>
      <c r="G8" s="14">
        <v>1</v>
      </c>
      <c r="H8" s="11"/>
      <c r="I8" s="2">
        <f t="shared" si="0"/>
        <v>3</v>
      </c>
      <c r="J8" s="14">
        <v>2</v>
      </c>
      <c r="K8" s="11"/>
      <c r="L8" s="14">
        <v>0</v>
      </c>
      <c r="M8" s="4"/>
      <c r="N8" s="10">
        <v>0</v>
      </c>
      <c r="O8" s="1"/>
      <c r="P8" s="1"/>
      <c r="Q8" s="1"/>
      <c r="R8" s="1"/>
    </row>
    <row r="9" spans="1:18" ht="19.5" customHeight="1">
      <c r="A9" s="2" t="s">
        <v>37</v>
      </c>
      <c r="B9" s="3">
        <v>9</v>
      </c>
      <c r="C9" s="9">
        <v>5</v>
      </c>
      <c r="D9" s="11"/>
      <c r="E9" s="14">
        <v>0</v>
      </c>
      <c r="F9" s="11"/>
      <c r="G9" s="14">
        <v>3</v>
      </c>
      <c r="H9" s="11"/>
      <c r="I9" s="2">
        <f t="shared" si="0"/>
        <v>3</v>
      </c>
      <c r="J9" s="14">
        <v>4</v>
      </c>
      <c r="K9" s="11"/>
      <c r="L9" s="14">
        <v>0</v>
      </c>
      <c r="M9" s="4"/>
      <c r="N9" s="10">
        <v>0</v>
      </c>
      <c r="O9" s="1"/>
      <c r="P9" s="1"/>
      <c r="Q9" s="1"/>
      <c r="R9" s="1"/>
    </row>
    <row r="10" spans="1:18" ht="19.5" customHeight="1">
      <c r="A10" s="2" t="s">
        <v>8</v>
      </c>
      <c r="B10" s="3">
        <v>7</v>
      </c>
      <c r="C10" s="9">
        <v>5</v>
      </c>
      <c r="D10" s="11"/>
      <c r="E10" s="14">
        <v>1</v>
      </c>
      <c r="F10" s="11"/>
      <c r="G10" s="14">
        <v>1</v>
      </c>
      <c r="H10" s="11"/>
      <c r="I10" s="2">
        <f t="shared" si="0"/>
        <v>2</v>
      </c>
      <c r="J10" s="14">
        <v>2</v>
      </c>
      <c r="K10" s="11"/>
      <c r="L10" s="14">
        <v>150</v>
      </c>
      <c r="M10" s="4"/>
      <c r="N10" s="10">
        <v>0</v>
      </c>
      <c r="O10" s="1"/>
      <c r="P10" s="1"/>
      <c r="Q10" s="1"/>
      <c r="R10" s="1"/>
    </row>
    <row r="11" spans="1:14" ht="19.5" customHeight="1">
      <c r="A11" s="2" t="s">
        <v>38</v>
      </c>
      <c r="B11" s="3">
        <v>24</v>
      </c>
      <c r="C11" s="9">
        <v>7</v>
      </c>
      <c r="D11" s="11"/>
      <c r="E11" s="14">
        <v>0</v>
      </c>
      <c r="F11" s="11"/>
      <c r="G11" s="14">
        <v>0</v>
      </c>
      <c r="H11" s="11"/>
      <c r="I11" s="2">
        <f t="shared" si="0"/>
        <v>0</v>
      </c>
      <c r="J11" s="14">
        <v>6</v>
      </c>
      <c r="K11" s="11"/>
      <c r="L11" s="14">
        <v>150</v>
      </c>
      <c r="M11" s="4"/>
      <c r="N11" s="10">
        <v>0</v>
      </c>
    </row>
    <row r="12" spans="1:14" ht="19.5" customHeight="1">
      <c r="A12" s="2" t="s">
        <v>39</v>
      </c>
      <c r="B12" s="3">
        <v>66</v>
      </c>
      <c r="C12" s="9">
        <v>7</v>
      </c>
      <c r="D12" s="11"/>
      <c r="E12" s="14">
        <v>0</v>
      </c>
      <c r="F12" s="11"/>
      <c r="G12" s="14">
        <v>1</v>
      </c>
      <c r="H12" s="11"/>
      <c r="I12" s="2">
        <f t="shared" si="0"/>
        <v>1</v>
      </c>
      <c r="J12" s="14">
        <v>2</v>
      </c>
      <c r="K12" s="11"/>
      <c r="L12" s="14">
        <v>50</v>
      </c>
      <c r="M12" s="4"/>
      <c r="N12" s="10">
        <v>0</v>
      </c>
    </row>
    <row r="13" spans="1:15" ht="19.5" customHeight="1">
      <c r="A13" s="2" t="s">
        <v>11</v>
      </c>
      <c r="B13" s="3">
        <v>19</v>
      </c>
      <c r="C13" s="9">
        <v>8</v>
      </c>
      <c r="D13" s="11"/>
      <c r="E13" s="14">
        <v>3</v>
      </c>
      <c r="F13" s="11"/>
      <c r="G13" s="14">
        <v>7</v>
      </c>
      <c r="H13" s="11"/>
      <c r="I13" s="2">
        <f t="shared" si="0"/>
        <v>10</v>
      </c>
      <c r="J13" s="14">
        <v>6</v>
      </c>
      <c r="K13" s="11"/>
      <c r="L13" s="14">
        <v>450</v>
      </c>
      <c r="M13" s="4"/>
      <c r="N13" s="10">
        <v>0</v>
      </c>
      <c r="O13" s="38"/>
    </row>
    <row r="14" spans="1:14" ht="19.5" customHeight="1">
      <c r="A14" s="2" t="s">
        <v>9</v>
      </c>
      <c r="B14" s="3">
        <v>27</v>
      </c>
      <c r="C14" s="9">
        <v>6</v>
      </c>
      <c r="D14" s="11"/>
      <c r="E14" s="14">
        <v>3</v>
      </c>
      <c r="F14" s="11"/>
      <c r="G14" s="14">
        <v>2</v>
      </c>
      <c r="H14" s="11"/>
      <c r="I14" s="2">
        <f t="shared" si="0"/>
        <v>5</v>
      </c>
      <c r="J14" s="14">
        <v>0</v>
      </c>
      <c r="K14" s="11"/>
      <c r="L14" s="14">
        <v>150</v>
      </c>
      <c r="M14" s="4"/>
      <c r="N14" s="10">
        <v>0</v>
      </c>
    </row>
    <row r="15" spans="1:14" ht="19.5" customHeight="1">
      <c r="A15" s="2" t="s">
        <v>28</v>
      </c>
      <c r="B15" s="3">
        <v>55</v>
      </c>
      <c r="C15" s="9">
        <v>1</v>
      </c>
      <c r="D15" s="11"/>
      <c r="E15" s="14">
        <v>0</v>
      </c>
      <c r="F15" s="11"/>
      <c r="G15" s="14">
        <v>0</v>
      </c>
      <c r="H15" s="11"/>
      <c r="I15" s="2">
        <v>0</v>
      </c>
      <c r="J15" s="14">
        <v>0</v>
      </c>
      <c r="K15" s="11"/>
      <c r="L15" s="14">
        <v>0</v>
      </c>
      <c r="M15" s="4"/>
      <c r="N15" s="10">
        <v>0</v>
      </c>
    </row>
    <row r="16" spans="1:14" ht="19.5" customHeight="1">
      <c r="A16" s="2" t="s">
        <v>31</v>
      </c>
      <c r="B16" s="3">
        <v>8</v>
      </c>
      <c r="C16" s="9">
        <v>8</v>
      </c>
      <c r="D16" s="11"/>
      <c r="E16" s="14">
        <v>2</v>
      </c>
      <c r="F16" s="11"/>
      <c r="G16" s="14">
        <v>2</v>
      </c>
      <c r="H16" s="11"/>
      <c r="I16" s="2">
        <f t="shared" si="0"/>
        <v>4</v>
      </c>
      <c r="J16" s="14">
        <v>4</v>
      </c>
      <c r="K16" s="11"/>
      <c r="L16" s="14">
        <v>200</v>
      </c>
      <c r="M16" s="4"/>
      <c r="N16" s="10">
        <v>0</v>
      </c>
    </row>
    <row r="17" spans="1:14" ht="19.5" customHeight="1">
      <c r="A17" s="2" t="s">
        <v>16</v>
      </c>
      <c r="B17" s="3">
        <v>23</v>
      </c>
      <c r="C17" s="9">
        <v>13</v>
      </c>
      <c r="D17" s="11"/>
      <c r="E17" s="14">
        <v>4</v>
      </c>
      <c r="F17" s="11"/>
      <c r="G17" s="14">
        <v>4</v>
      </c>
      <c r="H17" s="11"/>
      <c r="I17" s="2">
        <f t="shared" si="0"/>
        <v>8</v>
      </c>
      <c r="J17" s="14">
        <v>0</v>
      </c>
      <c r="K17" s="11"/>
      <c r="L17" s="14">
        <v>200</v>
      </c>
      <c r="M17" s="4"/>
      <c r="N17" s="10">
        <v>0</v>
      </c>
    </row>
    <row r="18" spans="1:14" ht="19.5" customHeight="1">
      <c r="A18" s="2" t="s">
        <v>17</v>
      </c>
      <c r="B18" s="3">
        <v>20</v>
      </c>
      <c r="C18" s="9">
        <v>14</v>
      </c>
      <c r="D18" s="11"/>
      <c r="E18" s="14">
        <v>11</v>
      </c>
      <c r="F18" s="11"/>
      <c r="G18" s="14">
        <v>2</v>
      </c>
      <c r="H18" s="11"/>
      <c r="I18" s="2">
        <f>G18+E18</f>
        <v>13</v>
      </c>
      <c r="J18" s="14">
        <v>8</v>
      </c>
      <c r="K18" s="11"/>
      <c r="L18" s="14">
        <v>200</v>
      </c>
      <c r="M18" s="4"/>
      <c r="N18" s="10">
        <v>0</v>
      </c>
    </row>
    <row r="19" spans="1:14" ht="19.5" customHeight="1">
      <c r="A19" s="2" t="s">
        <v>10</v>
      </c>
      <c r="B19" s="3">
        <v>21</v>
      </c>
      <c r="C19" s="9">
        <v>14</v>
      </c>
      <c r="D19" s="11"/>
      <c r="E19" s="14">
        <v>4</v>
      </c>
      <c r="F19" s="11"/>
      <c r="G19" s="14">
        <v>2</v>
      </c>
      <c r="H19" s="11"/>
      <c r="I19" s="2">
        <f>G19+E19</f>
        <v>6</v>
      </c>
      <c r="J19" s="14">
        <v>4</v>
      </c>
      <c r="K19" s="11"/>
      <c r="L19" s="14">
        <v>50</v>
      </c>
      <c r="M19" s="4"/>
      <c r="N19" s="10">
        <v>0</v>
      </c>
    </row>
    <row r="20" spans="1:14" ht="19.5" customHeight="1">
      <c r="A20" s="2" t="s">
        <v>6</v>
      </c>
      <c r="B20" s="3">
        <v>58</v>
      </c>
      <c r="C20" s="9">
        <v>12</v>
      </c>
      <c r="D20" s="11"/>
      <c r="E20" s="14">
        <v>3</v>
      </c>
      <c r="F20" s="11"/>
      <c r="G20" s="14">
        <v>8</v>
      </c>
      <c r="H20" s="11"/>
      <c r="I20" s="2">
        <f t="shared" si="0"/>
        <v>11</v>
      </c>
      <c r="J20" s="14">
        <v>2</v>
      </c>
      <c r="K20" s="11"/>
      <c r="L20" s="14">
        <v>50</v>
      </c>
      <c r="M20" s="4"/>
      <c r="N20" s="10">
        <v>0</v>
      </c>
    </row>
    <row r="21" spans="1:14" ht="19.5" customHeight="1">
      <c r="A21" s="2" t="s">
        <v>7</v>
      </c>
      <c r="B21" s="3">
        <v>77</v>
      </c>
      <c r="C21" s="9">
        <v>5</v>
      </c>
      <c r="D21" s="11"/>
      <c r="E21" s="14">
        <v>3</v>
      </c>
      <c r="F21" s="11"/>
      <c r="G21" s="14">
        <v>3</v>
      </c>
      <c r="H21" s="11"/>
      <c r="I21" s="2">
        <f t="shared" si="0"/>
        <v>6</v>
      </c>
      <c r="J21" s="14">
        <v>4</v>
      </c>
      <c r="K21" s="11"/>
      <c r="L21" s="14">
        <v>50</v>
      </c>
      <c r="M21" s="4"/>
      <c r="N21" s="10">
        <v>0</v>
      </c>
    </row>
    <row r="22" spans="1:14" ht="19.5" customHeight="1">
      <c r="A22" s="2" t="s">
        <v>32</v>
      </c>
      <c r="B22" s="3">
        <v>11</v>
      </c>
      <c r="C22" s="9">
        <v>16</v>
      </c>
      <c r="D22" s="11"/>
      <c r="E22" s="14">
        <v>8</v>
      </c>
      <c r="F22" s="11"/>
      <c r="G22" s="14">
        <v>3</v>
      </c>
      <c r="H22" s="11"/>
      <c r="I22" s="2">
        <f>G22+E22</f>
        <v>11</v>
      </c>
      <c r="J22" s="14">
        <v>10</v>
      </c>
      <c r="K22" s="11"/>
      <c r="L22" s="14">
        <v>150</v>
      </c>
      <c r="M22" s="4"/>
      <c r="N22" s="10">
        <v>0</v>
      </c>
    </row>
    <row r="23" spans="1:14" ht="19.5" customHeight="1">
      <c r="A23" s="2" t="s">
        <v>40</v>
      </c>
      <c r="B23" s="3">
        <v>22</v>
      </c>
      <c r="C23" s="9">
        <v>3</v>
      </c>
      <c r="D23" s="11"/>
      <c r="E23" s="14">
        <v>6</v>
      </c>
      <c r="F23" s="11"/>
      <c r="G23" s="14">
        <v>1</v>
      </c>
      <c r="H23" s="11"/>
      <c r="I23" s="2">
        <f t="shared" si="0"/>
        <v>7</v>
      </c>
      <c r="J23" s="14">
        <v>0</v>
      </c>
      <c r="K23" s="11"/>
      <c r="L23" s="14">
        <v>100</v>
      </c>
      <c r="M23" s="4"/>
      <c r="N23" s="10">
        <v>0</v>
      </c>
    </row>
    <row r="24" spans="1:14" ht="19.5" customHeight="1">
      <c r="A24" s="2" t="s">
        <v>33</v>
      </c>
      <c r="B24" s="3">
        <v>14</v>
      </c>
      <c r="C24" s="9">
        <v>8</v>
      </c>
      <c r="D24" s="11"/>
      <c r="E24" s="14">
        <v>4</v>
      </c>
      <c r="F24" s="11"/>
      <c r="G24" s="14">
        <v>1</v>
      </c>
      <c r="H24" s="11"/>
      <c r="I24" s="2">
        <f t="shared" si="0"/>
        <v>5</v>
      </c>
      <c r="J24" s="14">
        <v>4</v>
      </c>
      <c r="K24" s="11"/>
      <c r="L24" s="14">
        <v>50</v>
      </c>
      <c r="M24" s="4"/>
      <c r="N24" s="10">
        <v>0</v>
      </c>
    </row>
    <row r="25" spans="1:14" ht="19.5" customHeight="1">
      <c r="A25" s="2" t="s">
        <v>13</v>
      </c>
      <c r="B25" s="3">
        <v>89</v>
      </c>
      <c r="C25" s="9">
        <v>11</v>
      </c>
      <c r="D25" s="11"/>
      <c r="E25" s="14">
        <v>1</v>
      </c>
      <c r="F25" s="11"/>
      <c r="G25" s="14">
        <v>1</v>
      </c>
      <c r="H25" s="11"/>
      <c r="I25" s="2">
        <f t="shared" si="0"/>
        <v>2</v>
      </c>
      <c r="J25" s="14">
        <v>0</v>
      </c>
      <c r="K25" s="11"/>
      <c r="L25" s="14">
        <v>0</v>
      </c>
      <c r="M25" s="4"/>
      <c r="N25" s="10">
        <v>0</v>
      </c>
    </row>
    <row r="26" spans="1:14" ht="19.5" customHeight="1">
      <c r="A26" s="41" t="s">
        <v>34</v>
      </c>
      <c r="B26" s="42">
        <v>18</v>
      </c>
      <c r="C26" s="9">
        <v>8</v>
      </c>
      <c r="D26" s="11"/>
      <c r="E26" s="14">
        <v>5</v>
      </c>
      <c r="F26" s="11"/>
      <c r="G26" s="14">
        <v>6</v>
      </c>
      <c r="H26" s="11"/>
      <c r="I26" s="2">
        <f>G26+E26</f>
        <v>11</v>
      </c>
      <c r="J26" s="14">
        <v>0</v>
      </c>
      <c r="K26" s="11"/>
      <c r="L26" s="14">
        <v>550</v>
      </c>
      <c r="M26" s="4"/>
      <c r="N26" s="10">
        <v>0</v>
      </c>
    </row>
    <row r="27" spans="1:14" ht="19.5" customHeight="1">
      <c r="A27" s="41" t="s">
        <v>35</v>
      </c>
      <c r="B27" s="42">
        <v>3</v>
      </c>
      <c r="C27" s="9">
        <v>1</v>
      </c>
      <c r="D27" s="11"/>
      <c r="E27" s="14">
        <v>0</v>
      </c>
      <c r="F27" s="11"/>
      <c r="G27" s="14">
        <v>0</v>
      </c>
      <c r="H27" s="11"/>
      <c r="I27" s="2">
        <f>G27+E27</f>
        <v>0</v>
      </c>
      <c r="J27" s="14">
        <v>0</v>
      </c>
      <c r="K27" s="11"/>
      <c r="L27" s="14">
        <v>50</v>
      </c>
      <c r="M27" s="4"/>
      <c r="N27" s="10">
        <v>0</v>
      </c>
    </row>
    <row r="28" spans="1:14" ht="19.5" customHeight="1">
      <c r="A28" s="2"/>
      <c r="B28" s="3"/>
      <c r="C28" s="9"/>
      <c r="D28" s="11"/>
      <c r="E28" s="14"/>
      <c r="F28" s="11"/>
      <c r="G28" s="14"/>
      <c r="H28" s="11"/>
      <c r="I28" s="2"/>
      <c r="J28" s="14"/>
      <c r="K28" s="11"/>
      <c r="L28" s="10"/>
      <c r="M28" s="4"/>
      <c r="N28" s="10"/>
    </row>
    <row r="29" spans="1:14" ht="19.5" customHeight="1">
      <c r="A29" s="2"/>
      <c r="B29" s="3"/>
      <c r="C29" s="9"/>
      <c r="D29" s="11"/>
      <c r="E29" s="14"/>
      <c r="F29" s="11"/>
      <c r="G29" s="14"/>
      <c r="H29" s="11"/>
      <c r="I29" s="2"/>
      <c r="J29" s="14">
        <v>8</v>
      </c>
      <c r="K29" s="11"/>
      <c r="L29" s="10"/>
      <c r="M29" s="4"/>
      <c r="N29" s="10"/>
    </row>
    <row r="30" spans="1:14" ht="8.25" customHeight="1">
      <c r="A30" s="5"/>
      <c r="B30" s="5"/>
      <c r="C30" s="5"/>
      <c r="D30" s="12"/>
      <c r="E30" s="5"/>
      <c r="F30" s="12"/>
      <c r="G30" s="5"/>
      <c r="H30" s="12"/>
      <c r="I30" s="12"/>
      <c r="J30" s="5"/>
      <c r="K30" s="12"/>
      <c r="L30" s="5"/>
      <c r="M30" s="4"/>
      <c r="N30" s="43"/>
    </row>
    <row r="31" spans="1:14" ht="27" customHeight="1">
      <c r="A31" s="2" t="s">
        <v>24</v>
      </c>
      <c r="B31" s="18"/>
      <c r="C31" s="19"/>
      <c r="D31" s="19"/>
      <c r="E31" s="22">
        <f>SUM(E3:E29)</f>
        <v>64</v>
      </c>
      <c r="F31" s="21"/>
      <c r="G31" s="20">
        <f>SUM(G3:G29)</f>
        <v>50</v>
      </c>
      <c r="H31" s="21"/>
      <c r="I31" s="19"/>
      <c r="J31" s="22">
        <f>SUM(J3:J29)</f>
        <v>88</v>
      </c>
      <c r="K31" s="32" t="s">
        <v>26</v>
      </c>
      <c r="L31" s="20">
        <f>SUM(L3:L29)</f>
        <v>3700</v>
      </c>
      <c r="M31" s="21"/>
      <c r="N31" s="40">
        <f>SUM(N3:N29)</f>
        <v>0</v>
      </c>
    </row>
    <row r="32" spans="1:14" ht="27" customHeight="1">
      <c r="A32" s="23"/>
      <c r="B32" s="24"/>
      <c r="C32" s="24"/>
      <c r="D32" s="24"/>
      <c r="E32" s="25"/>
      <c r="F32" s="24"/>
      <c r="G32" s="25"/>
      <c r="H32" s="24"/>
      <c r="I32" s="24"/>
      <c r="J32" s="25"/>
      <c r="K32" s="24"/>
      <c r="L32" s="25"/>
      <c r="M32" s="24"/>
      <c r="N32" s="25"/>
    </row>
    <row r="33" spans="1:13" ht="16.5" thickBot="1">
      <c r="A33" s="48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0"/>
    </row>
    <row r="34" spans="1:14" ht="42.75" customHeight="1" thickBot="1" thickTop="1">
      <c r="A34" s="15" t="s">
        <v>0</v>
      </c>
      <c r="B34" s="15" t="s">
        <v>1</v>
      </c>
      <c r="C34" s="46" t="s">
        <v>20</v>
      </c>
      <c r="D34" s="46"/>
      <c r="E34" s="47" t="s">
        <v>21</v>
      </c>
      <c r="F34" s="47"/>
      <c r="G34" s="47" t="s">
        <v>22</v>
      </c>
      <c r="H34" s="47"/>
      <c r="I34" s="16" t="s">
        <v>23</v>
      </c>
      <c r="J34" s="47" t="s">
        <v>3</v>
      </c>
      <c r="K34" s="47"/>
      <c r="L34" s="44"/>
      <c r="M34" s="45"/>
      <c r="N34" s="36"/>
    </row>
    <row r="35" spans="1:14" ht="19.5" customHeight="1" thickTop="1">
      <c r="A35" s="2" t="s">
        <v>4</v>
      </c>
      <c r="B35" s="3">
        <v>4</v>
      </c>
      <c r="C35" s="8">
        <f>C3</f>
        <v>16</v>
      </c>
      <c r="D35" s="13"/>
      <c r="E35" s="8">
        <v>36</v>
      </c>
      <c r="F35" s="11"/>
      <c r="G35" s="13">
        <v>2</v>
      </c>
      <c r="H35" s="11"/>
      <c r="I35" s="33">
        <f>E35/C35</f>
        <v>2.25</v>
      </c>
      <c r="J35" s="29">
        <f>J3</f>
        <v>0</v>
      </c>
      <c r="K35" s="30"/>
      <c r="L35" s="26"/>
      <c r="M35" s="27"/>
      <c r="N35" s="26"/>
    </row>
    <row r="36" spans="1:14" ht="19.5" customHeight="1">
      <c r="A36" s="2" t="s">
        <v>41</v>
      </c>
      <c r="B36" s="3">
        <v>1</v>
      </c>
      <c r="C36" s="9">
        <v>1</v>
      </c>
      <c r="D36" s="14"/>
      <c r="E36" s="9">
        <v>1</v>
      </c>
      <c r="F36" s="11"/>
      <c r="G36" s="14">
        <v>0</v>
      </c>
      <c r="H36" s="11"/>
      <c r="I36" s="33">
        <f>E36/C36</f>
        <v>1</v>
      </c>
      <c r="J36" s="13">
        <v>0</v>
      </c>
      <c r="K36" s="10"/>
      <c r="L36" s="26"/>
      <c r="M36" s="27"/>
      <c r="N36" s="26"/>
    </row>
    <row r="37" spans="1:14" ht="19.5" customHeight="1">
      <c r="A37" s="2"/>
      <c r="B37" s="3"/>
      <c r="C37" s="9"/>
      <c r="D37" s="14"/>
      <c r="E37" s="9"/>
      <c r="F37" s="11"/>
      <c r="G37" s="14"/>
      <c r="H37" s="11"/>
      <c r="I37" s="33"/>
      <c r="J37" s="14"/>
      <c r="K37" s="10"/>
      <c r="L37" s="26"/>
      <c r="M37" s="27"/>
      <c r="N37" s="26"/>
    </row>
    <row r="38" spans="1:14" ht="9" customHeight="1">
      <c r="A38" s="5"/>
      <c r="B38" s="5"/>
      <c r="C38" s="5"/>
      <c r="D38" s="12"/>
      <c r="E38" s="5"/>
      <c r="F38" s="12"/>
      <c r="G38" s="5"/>
      <c r="H38" s="12"/>
      <c r="I38" s="12"/>
      <c r="J38" s="12"/>
      <c r="K38" s="31"/>
      <c r="L38" s="27"/>
      <c r="M38" s="27"/>
      <c r="N38" s="27"/>
    </row>
    <row r="39" spans="1:14" ht="26.25" customHeight="1">
      <c r="A39" s="2" t="s">
        <v>24</v>
      </c>
      <c r="B39" s="18"/>
      <c r="C39" s="19"/>
      <c r="D39" s="19"/>
      <c r="E39" s="35">
        <f>SUM(E35:E37)</f>
        <v>37</v>
      </c>
      <c r="F39" s="21"/>
      <c r="G39" s="20">
        <f>SUM(G35:G37)</f>
        <v>2</v>
      </c>
      <c r="H39" s="21"/>
      <c r="I39" s="34">
        <f>(SUM(E35:E37))/(SUM(C35:C37))</f>
        <v>2.176470588235294</v>
      </c>
      <c r="J39" s="22">
        <f>SUM(J35:J37)</f>
        <v>0</v>
      </c>
      <c r="K39" s="32" t="s">
        <v>26</v>
      </c>
      <c r="L39" s="28"/>
      <c r="M39" s="27"/>
      <c r="N39" s="28"/>
    </row>
    <row r="40" spans="12:14" ht="12.75">
      <c r="L40" s="27"/>
      <c r="M40" s="27"/>
      <c r="N40" s="27"/>
    </row>
    <row r="41" spans="12:14" ht="12.75">
      <c r="L41" s="1"/>
      <c r="M41" s="1"/>
      <c r="N41" s="1"/>
    </row>
  </sheetData>
  <sheetProtection/>
  <mergeCells count="11">
    <mergeCell ref="C2:D2"/>
    <mergeCell ref="L2:M2"/>
    <mergeCell ref="J2:K2"/>
    <mergeCell ref="G2:H2"/>
    <mergeCell ref="E2:F2"/>
    <mergeCell ref="L34:M34"/>
    <mergeCell ref="C34:D34"/>
    <mergeCell ref="G34:H34"/>
    <mergeCell ref="J34:K34"/>
    <mergeCell ref="E34:F34"/>
    <mergeCell ref="A33:M33"/>
  </mergeCells>
  <printOptions/>
  <pageMargins left="0.787401575" right="0.787401575" top="0.984251969" bottom="0.984251969" header="0.4921259845" footer="0.49212598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 ENERGOSERVIS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fulmep1</dc:creator>
  <cp:keywords/>
  <dc:description/>
  <cp:lastModifiedBy>stak</cp:lastModifiedBy>
  <cp:lastPrinted>2010-09-29T07:58:03Z</cp:lastPrinted>
  <dcterms:created xsi:type="dcterms:W3CDTF">2010-09-20T04:41:00Z</dcterms:created>
  <dcterms:modified xsi:type="dcterms:W3CDTF">2015-01-20T20:35:01Z</dcterms:modified>
  <cp:category/>
  <cp:version/>
  <cp:contentType/>
  <cp:contentStatus/>
</cp:coreProperties>
</file>